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3\NABAVA\JN\67-23-JN\"/>
    </mc:Choice>
  </mc:AlternateContent>
  <xr:revisionPtr revIDLastSave="0" documentId="13_ncr:1_{0888B54A-43CC-42CF-906C-5827032042E9}" xr6:coauthVersionLast="47" xr6:coauthVersionMax="47" xr10:uidLastSave="{00000000-0000-0000-0000-000000000000}"/>
  <bookViews>
    <workbookView xWindow="-120" yWindow="-120" windowWidth="29040" windowHeight="15840" tabRatio="866" xr2:uid="{00000000-000D-0000-FFFF-FFFF00000000}"/>
  </bookViews>
  <sheets>
    <sheet name="Troškovnik" sheetId="42" r:id="rId1"/>
  </sheets>
  <definedNames>
    <definedName name="_xlnm.Print_Area" localSheetId="0">Troškovnik!$A$1:$F$47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42" l="1"/>
  <c r="F24" i="42"/>
  <c r="F26" i="42" s="1"/>
  <c r="F33" i="42" s="1"/>
  <c r="F20" i="42"/>
  <c r="F19" i="42"/>
  <c r="F15" i="42"/>
  <c r="F14" i="42"/>
  <c r="F13" i="42"/>
  <c r="F12" i="42"/>
  <c r="F21" i="42" l="1"/>
  <c r="F32" i="42" s="1"/>
  <c r="F16" i="42"/>
  <c r="F31" i="42" s="1"/>
  <c r="F34" i="42" l="1"/>
  <c r="F35" i="42" s="1"/>
  <c r="F36" i="42" s="1"/>
</calcChain>
</file>

<file path=xl/sharedStrings.xml><?xml version="1.0" encoding="utf-8"?>
<sst xmlns="http://schemas.openxmlformats.org/spreadsheetml/2006/main" count="58" uniqueCount="46">
  <si>
    <t>m2</t>
  </si>
  <si>
    <t xml:space="preserve"> PRIPREMNI I POMOĆNI RADOVI</t>
  </si>
  <si>
    <t>komplet</t>
  </si>
  <si>
    <t xml:space="preserve"> BOJANJE</t>
  </si>
  <si>
    <t>VANJSKA PVC STOLARIJA</t>
  </si>
  <si>
    <t>m'</t>
  </si>
  <si>
    <t>REKAPITULACIJA</t>
  </si>
  <si>
    <t>PRIPREMNI I POMOĆNI RADOVI</t>
  </si>
  <si>
    <t>BOJANJE</t>
  </si>
  <si>
    <t xml:space="preserve">Dvokratno gletanje i zaglađivanje cementno vapnenom masom za gletanje na površinama gdje su ostrugane naslage stare boje. Uključeno međubrušenje po potrebi, otprašivanje, završno fino brušenje, otprašivanje te čišćenje. Uključen sav rad i materijal. </t>
  </si>
  <si>
    <t xml:space="preserve">Dobava materijala i nanošenje impregnirajućeg sloja akrilnom impregnacijom na zidove prije bojanja. </t>
  </si>
  <si>
    <t xml:space="preserve">Zaštitno pokrivanje podova i inventara debelom PVC folijom, tankim najlonom i zaštitnim trakama. </t>
  </si>
  <si>
    <t xml:space="preserve">Dobava materijala i nanošenje impregnirajućeg sloja akrilnom impregnacijom na zidove prije gletanja. </t>
  </si>
  <si>
    <t>Prilog br. 2. Troškovnik</t>
  </si>
  <si>
    <t>TROŠKOVNIK</t>
  </si>
  <si>
    <t>MINISTARSTVO FINANCIJA, CARINSKA UPRAVA</t>
  </si>
  <si>
    <t>ULICA ZRINSKO-FRAKOPANSKA 60, SPLIT</t>
  </si>
  <si>
    <t xml:space="preserve">Opis radova </t>
  </si>
  <si>
    <t>Struganje kompletne naslage stare boje sa zidova, do zdrave podloge. Uključeno otprašivanje postrugane podloge i čišćenje, te odvoz otpadnog materijala na gradski deponij.</t>
  </si>
  <si>
    <t>Bojenje unutarnjih zidova kvalitenom disperzivnom bojom, u dva premaza, u bijeloj boji.</t>
  </si>
  <si>
    <t>Otvaranje svih rupa na postojećim PVC prozorima, s vanjske strane, radi sprečavanja zadržavanja vode i kondezata unutar stolarije.</t>
  </si>
  <si>
    <t>EVIDENCIJSKI BROJ NABAVE: 67-23-JN</t>
  </si>
  <si>
    <t>Jedinica
mjere</t>
  </si>
  <si>
    <t>Jed.cijena u EUR
(bez PDV-a)</t>
  </si>
  <si>
    <t>Cijena u EUR 
(bez PDV-a)</t>
  </si>
  <si>
    <t>UKUPNA CIJENA PONUDE U EUR (bez PDV-a)</t>
  </si>
  <si>
    <t>UKUPNA CIJENA PONUDE U EUR (s PDV-om)</t>
  </si>
  <si>
    <t>Okvirna količina</t>
  </si>
  <si>
    <t>UKUPNO PRIPREMNI I POMOĆNI RADOVI U EUR (bez PDV-a)</t>
  </si>
  <si>
    <t>I</t>
  </si>
  <si>
    <t>II</t>
  </si>
  <si>
    <t>UKUPNO BOJANJE U EUR (bez PDV-a)</t>
  </si>
  <si>
    <t>III</t>
  </si>
  <si>
    <t>U ______________________, _____________ 2023. godine</t>
  </si>
  <si>
    <t xml:space="preserve">                                                                  M.P.  __________________________________________</t>
  </si>
  <si>
    <t xml:space="preserve">ZA GOSPODARSKI SUBJEKT
</t>
  </si>
  <si>
    <t xml:space="preserve">                                                                         (ime, prezime i potpis ovlaštene osobe)</t>
  </si>
  <si>
    <t xml:space="preserve">                      (mjesto i datum)</t>
  </si>
  <si>
    <t>UKUPNO VANJSKA PVC STOLARIJA U EUR (bez PDV-a)</t>
  </si>
  <si>
    <t>Napomena: Sukladno članku 75. stavak 3. točka a) Zakona o porezu na dodanu vrijednost (Narodne novine, broj 73/13, 99/13, 148/13, 153/13, 143/14, 115/16, 106/18, 121/19, 138/20, 39/22, 113/22 i 33/23) i članku 152. Pravilnika o porezu na dodanu vrijednost (Narodne novine, broj 79/13, 85/13, 160/13, 35/14, 157/14, 130/15, 01/17, 41/17, 128/17, 1/19, 1/20, 01/21, 73/21, 41/22, 133/22 i 43/23) na ove radove se primjenjuje prijenos porezne obveze na primatelja radove (Naručitelja).</t>
  </si>
  <si>
    <r>
      <rPr>
        <b/>
        <i/>
        <sz val="11"/>
        <color indexed="8"/>
        <rFont val="Calibri "/>
      </rPr>
      <t xml:space="preserve">Napomena: </t>
    </r>
    <r>
      <rPr>
        <b/>
        <sz val="11"/>
        <color indexed="8"/>
        <rFont val="Calibri "/>
      </rPr>
      <t xml:space="preserve">
</t>
    </r>
    <r>
      <rPr>
        <i/>
        <sz val="9"/>
        <color indexed="8"/>
        <rFont val="Calibri "/>
      </rPr>
      <t>Predmetni radovi se odnose na parapete slijedećih prostorija trećeg kata: ured pročelnika, kolegij dvorana, sobe br. 3, 5., 7., 8., 9. ,10. i 11.</t>
    </r>
  </si>
  <si>
    <t>Iznos PDV-a u EUR</t>
  </si>
  <si>
    <t>Redni broj</t>
  </si>
  <si>
    <t xml:space="preserve">Skidanje postojećeg te postavljanje novog vodonepropusnog silikonskog kita na spoju pvc prozora te limene kupice s vanjske strane, te na vertikalnim spojevima dva prozora  i zidova (špala).Napomena: na objektu se nalazi ventilirajuća fasada koju treba pažljivo demontirati i nakon završetka tadova ponovno montirati.Radovi se izvode na visini </t>
  </si>
  <si>
    <t>UREĐENJE ZGRADE PODRUČNOG CARINSKOG UREDA SPLIT</t>
  </si>
  <si>
    <t>PODRUČNI CARINSKI URED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</si>
</sst>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.5"/>
      <name val="Arial"/>
      <family val="2"/>
    </font>
    <font>
      <i/>
      <sz val="11"/>
      <color indexed="8"/>
      <name val="Calibri"/>
      <family val="2"/>
    </font>
    <font>
      <i/>
      <sz val="8"/>
      <color indexed="8"/>
      <name val="Dimnah"/>
    </font>
    <font>
      <sz val="10"/>
      <name val="Arial CE"/>
      <charset val="238"/>
    </font>
    <font>
      <b/>
      <sz val="11"/>
      <color indexed="8"/>
      <name val="Calibri "/>
    </font>
    <font>
      <b/>
      <i/>
      <sz val="11"/>
      <color indexed="8"/>
      <name val="Calibri "/>
    </font>
    <font>
      <i/>
      <sz val="9"/>
      <color indexed="8"/>
      <name val="Calibri "/>
    </font>
    <font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i/>
      <sz val="11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" fillId="0" borderId="5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/>
    <xf numFmtId="4" fontId="17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4" fontId="8" fillId="3" borderId="6" xfId="1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4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Normal_TROŠKOVNIK - KAM - ŽUTO 2" xfId="1" xr:uid="{00000000-0005-0000-0000-000001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abSelected="1" view="pageBreakPreview" topLeftCell="A25" zoomScaleSheetLayoutView="100" workbookViewId="0">
      <selection activeCell="I10" sqref="I10"/>
    </sheetView>
  </sheetViews>
  <sheetFormatPr defaultRowHeight="12.75"/>
  <cols>
    <col min="1" max="1" width="9.140625" style="2" customWidth="1"/>
    <col min="2" max="2" width="58" customWidth="1"/>
    <col min="3" max="3" width="9.140625" customWidth="1"/>
    <col min="4" max="4" width="9.28515625" customWidth="1"/>
    <col min="5" max="5" width="16.28515625" customWidth="1"/>
    <col min="6" max="6" width="17.5703125" customWidth="1"/>
  </cols>
  <sheetData>
    <row r="1" spans="1:6" ht="20.25" customHeight="1">
      <c r="A1" s="55" t="s">
        <v>13</v>
      </c>
      <c r="B1" s="55"/>
      <c r="C1" s="55"/>
      <c r="D1" s="55"/>
      <c r="E1" s="55"/>
      <c r="F1" s="55"/>
    </row>
    <row r="2" spans="1:6" ht="29.25" customHeight="1">
      <c r="A2" s="56" t="s">
        <v>14</v>
      </c>
      <c r="B2" s="56"/>
      <c r="C2" s="56"/>
      <c r="D2" s="56"/>
      <c r="E2" s="56"/>
      <c r="F2" s="56"/>
    </row>
    <row r="3" spans="1:6" ht="37.5" customHeight="1">
      <c r="A3" s="57" t="s">
        <v>44</v>
      </c>
      <c r="B3" s="57"/>
      <c r="C3" s="57"/>
      <c r="D3" s="57"/>
      <c r="E3" s="57"/>
      <c r="F3" s="57"/>
    </row>
    <row r="4" spans="1:6" ht="18.75" customHeight="1">
      <c r="A4" s="58" t="s">
        <v>15</v>
      </c>
      <c r="B4" s="58"/>
      <c r="C4" s="58"/>
      <c r="D4" s="58"/>
      <c r="E4" s="58"/>
      <c r="F4" s="58"/>
    </row>
    <row r="5" spans="1:6" ht="21" customHeight="1">
      <c r="A5" s="58" t="s">
        <v>45</v>
      </c>
      <c r="B5" s="58"/>
      <c r="C5" s="58"/>
      <c r="D5" s="58"/>
      <c r="E5" s="58"/>
      <c r="F5" s="58"/>
    </row>
    <row r="6" spans="1:6" ht="21.75" customHeight="1">
      <c r="A6" s="54" t="s">
        <v>16</v>
      </c>
      <c r="B6" s="54"/>
      <c r="C6" s="54"/>
      <c r="D6" s="54"/>
      <c r="E6" s="54"/>
      <c r="F6" s="54"/>
    </row>
    <row r="7" spans="1:6" ht="21.75" customHeight="1">
      <c r="A7" s="54" t="s">
        <v>21</v>
      </c>
      <c r="B7" s="54"/>
      <c r="C7" s="54"/>
      <c r="D7" s="54"/>
      <c r="E7" s="54"/>
      <c r="F7" s="54"/>
    </row>
    <row r="8" spans="1:6" ht="15" customHeight="1">
      <c r="A8" s="53"/>
      <c r="B8" s="53"/>
      <c r="C8" s="53"/>
      <c r="D8" s="53"/>
      <c r="E8" s="53"/>
      <c r="F8" s="53"/>
    </row>
    <row r="9" spans="1:6" ht="38.25" customHeight="1">
      <c r="A9" s="45" t="s">
        <v>42</v>
      </c>
      <c r="B9" s="4" t="s">
        <v>17</v>
      </c>
      <c r="C9" s="5" t="s">
        <v>22</v>
      </c>
      <c r="D9" s="5" t="s">
        <v>27</v>
      </c>
      <c r="E9" s="5" t="s">
        <v>23</v>
      </c>
      <c r="F9" s="5" t="s">
        <v>24</v>
      </c>
    </row>
    <row r="10" spans="1:6" ht="46.5" customHeight="1">
      <c r="A10" s="3"/>
      <c r="B10" s="34" t="s">
        <v>40</v>
      </c>
      <c r="C10" s="5"/>
      <c r="D10" s="6"/>
      <c r="E10" s="5"/>
      <c r="F10" s="5"/>
    </row>
    <row r="11" spans="1:6" ht="24" customHeight="1">
      <c r="A11" s="26" t="s">
        <v>29</v>
      </c>
      <c r="B11" s="22" t="s">
        <v>1</v>
      </c>
      <c r="C11" s="7"/>
      <c r="D11" s="7"/>
      <c r="E11" s="7"/>
      <c r="F11" s="7"/>
    </row>
    <row r="12" spans="1:6" ht="30" customHeight="1">
      <c r="A12" s="17">
        <v>1</v>
      </c>
      <c r="B12" s="15" t="s">
        <v>11</v>
      </c>
      <c r="C12" s="18" t="s">
        <v>2</v>
      </c>
      <c r="D12" s="19">
        <v>1</v>
      </c>
      <c r="E12" s="19"/>
      <c r="F12" s="19">
        <f>D12*E12</f>
        <v>0</v>
      </c>
    </row>
    <row r="13" spans="1:6" ht="42.6" customHeight="1">
      <c r="A13" s="17">
        <v>2</v>
      </c>
      <c r="B13" s="8" t="s">
        <v>18</v>
      </c>
      <c r="C13" s="18" t="s">
        <v>0</v>
      </c>
      <c r="D13" s="19">
        <v>60</v>
      </c>
      <c r="E13" s="19"/>
      <c r="F13" s="19">
        <f>D13*E13</f>
        <v>0</v>
      </c>
    </row>
    <row r="14" spans="1:6" ht="30" customHeight="1">
      <c r="A14" s="17">
        <v>3</v>
      </c>
      <c r="B14" s="16" t="s">
        <v>12</v>
      </c>
      <c r="C14" s="18" t="s">
        <v>0</v>
      </c>
      <c r="D14" s="19">
        <v>60</v>
      </c>
      <c r="E14" s="19"/>
      <c r="F14" s="19">
        <f>D14*E14</f>
        <v>0</v>
      </c>
    </row>
    <row r="15" spans="1:6" ht="55.15" customHeight="1">
      <c r="A15" s="17">
        <v>4</v>
      </c>
      <c r="B15" s="8" t="s">
        <v>9</v>
      </c>
      <c r="C15" s="18" t="s">
        <v>0</v>
      </c>
      <c r="D15" s="20">
        <v>60</v>
      </c>
      <c r="E15" s="20"/>
      <c r="F15" s="19">
        <f>D15*E15</f>
        <v>0</v>
      </c>
    </row>
    <row r="16" spans="1:6" ht="21.75" customHeight="1">
      <c r="A16" s="26" t="s">
        <v>29</v>
      </c>
      <c r="B16" s="38" t="s">
        <v>28</v>
      </c>
      <c r="C16" s="39"/>
      <c r="D16" s="23"/>
      <c r="E16" s="23"/>
      <c r="F16" s="40">
        <f>SUM(F12:F15)</f>
        <v>0</v>
      </c>
    </row>
    <row r="17" spans="1:9">
      <c r="A17" s="3"/>
      <c r="B17" s="11"/>
      <c r="C17" s="12"/>
      <c r="D17" s="12"/>
      <c r="E17" s="12"/>
      <c r="F17" s="10"/>
    </row>
    <row r="18" spans="1:9" ht="27" customHeight="1">
      <c r="A18" s="26" t="s">
        <v>30</v>
      </c>
      <c r="B18" s="22" t="s">
        <v>3</v>
      </c>
      <c r="C18" s="23"/>
      <c r="D18" s="23"/>
      <c r="E18" s="23"/>
      <c r="F18" s="23"/>
    </row>
    <row r="19" spans="1:9" ht="30" customHeight="1">
      <c r="A19" s="17">
        <v>1</v>
      </c>
      <c r="B19" s="9" t="s">
        <v>10</v>
      </c>
      <c r="C19" s="17" t="s">
        <v>0</v>
      </c>
      <c r="D19" s="20">
        <v>60</v>
      </c>
      <c r="E19" s="20"/>
      <c r="F19" s="20">
        <f>D19*E19</f>
        <v>0</v>
      </c>
    </row>
    <row r="20" spans="1:9" ht="34.9" customHeight="1">
      <c r="A20" s="17">
        <v>2</v>
      </c>
      <c r="B20" s="16" t="s">
        <v>19</v>
      </c>
      <c r="C20" s="21" t="s">
        <v>0</v>
      </c>
      <c r="D20" s="20">
        <v>60</v>
      </c>
      <c r="E20" s="20"/>
      <c r="F20" s="20">
        <f>D20*E20</f>
        <v>0</v>
      </c>
    </row>
    <row r="21" spans="1:9" ht="22.5" customHeight="1">
      <c r="A21" s="26" t="s">
        <v>30</v>
      </c>
      <c r="B21" s="41" t="s">
        <v>31</v>
      </c>
      <c r="C21" s="24"/>
      <c r="D21" s="25"/>
      <c r="E21" s="25"/>
      <c r="F21" s="25">
        <f>SUM(F19:F20)</f>
        <v>0</v>
      </c>
    </row>
    <row r="22" spans="1:9">
      <c r="A22" s="3"/>
      <c r="B22" s="11"/>
      <c r="C22" s="12"/>
      <c r="D22" s="12"/>
      <c r="E22" s="12"/>
      <c r="F22" s="10"/>
    </row>
    <row r="23" spans="1:9" ht="23.25" customHeight="1">
      <c r="A23" s="35" t="s">
        <v>32</v>
      </c>
      <c r="B23" s="22" t="s">
        <v>4</v>
      </c>
      <c r="C23" s="24"/>
      <c r="D23" s="25"/>
      <c r="E23" s="25"/>
      <c r="F23" s="25"/>
    </row>
    <row r="24" spans="1:9" ht="39" customHeight="1">
      <c r="A24" s="17">
        <v>1</v>
      </c>
      <c r="B24" s="33" t="s">
        <v>20</v>
      </c>
      <c r="C24" s="17" t="s">
        <v>2</v>
      </c>
      <c r="D24" s="20">
        <v>38</v>
      </c>
      <c r="E24" s="20"/>
      <c r="F24" s="20">
        <f>D24*E24</f>
        <v>0</v>
      </c>
      <c r="I24" s="1"/>
    </row>
    <row r="25" spans="1:9" ht="81.75" customHeight="1">
      <c r="A25" s="17">
        <v>2</v>
      </c>
      <c r="B25" s="46" t="s">
        <v>43</v>
      </c>
      <c r="C25" s="17" t="s">
        <v>5</v>
      </c>
      <c r="D25" s="20">
        <v>240</v>
      </c>
      <c r="E25" s="20"/>
      <c r="F25" s="20">
        <f>D25*E25</f>
        <v>0</v>
      </c>
      <c r="I25" s="1"/>
    </row>
    <row r="26" spans="1:9" ht="20.25" customHeight="1">
      <c r="A26" s="35" t="s">
        <v>32</v>
      </c>
      <c r="B26" s="41" t="s">
        <v>38</v>
      </c>
      <c r="C26" s="24"/>
      <c r="D26" s="25"/>
      <c r="E26" s="25"/>
      <c r="F26" s="25">
        <f>SUM(F24)</f>
        <v>0</v>
      </c>
    </row>
    <row r="27" spans="1:9">
      <c r="A27" s="3"/>
      <c r="B27" s="12"/>
      <c r="C27" s="3"/>
      <c r="D27" s="12"/>
      <c r="E27" s="12"/>
      <c r="F27" s="12"/>
    </row>
    <row r="28" spans="1:9">
      <c r="A28" s="42"/>
      <c r="B28" s="13"/>
      <c r="C28" s="42"/>
      <c r="D28" s="13"/>
      <c r="E28" s="13"/>
      <c r="F28" s="13"/>
    </row>
    <row r="29" spans="1:9" ht="26.25" customHeight="1">
      <c r="A29" s="47" t="s">
        <v>6</v>
      </c>
      <c r="B29" s="47"/>
      <c r="C29" s="47"/>
      <c r="D29" s="47"/>
      <c r="E29" s="47"/>
      <c r="F29" s="47"/>
    </row>
    <row r="30" spans="1:9">
      <c r="A30" s="43"/>
      <c r="B30" s="14"/>
      <c r="C30" s="44"/>
      <c r="D30" s="44"/>
      <c r="E30" s="44"/>
      <c r="F30" s="44"/>
    </row>
    <row r="31" spans="1:9" ht="25.5" customHeight="1">
      <c r="A31" s="26" t="s">
        <v>29</v>
      </c>
      <c r="B31" s="27" t="s">
        <v>7</v>
      </c>
      <c r="C31" s="28"/>
      <c r="D31" s="28"/>
      <c r="E31" s="28"/>
      <c r="F31" s="29">
        <f>F16</f>
        <v>0</v>
      </c>
    </row>
    <row r="32" spans="1:9" ht="24.75" customHeight="1">
      <c r="A32" s="26" t="s">
        <v>30</v>
      </c>
      <c r="B32" s="27" t="s">
        <v>8</v>
      </c>
      <c r="C32" s="28"/>
      <c r="D32" s="28"/>
      <c r="E32" s="28"/>
      <c r="F32" s="29">
        <f>F21</f>
        <v>0</v>
      </c>
    </row>
    <row r="33" spans="1:6" ht="26.25" customHeight="1">
      <c r="A33" s="26" t="s">
        <v>32</v>
      </c>
      <c r="B33" s="27" t="s">
        <v>4</v>
      </c>
      <c r="C33" s="28"/>
      <c r="D33" s="28"/>
      <c r="E33" s="28"/>
      <c r="F33" s="29">
        <f>F26</f>
        <v>0</v>
      </c>
    </row>
    <row r="34" spans="1:6" ht="24" customHeight="1">
      <c r="A34" s="48" t="s">
        <v>25</v>
      </c>
      <c r="B34" s="49"/>
      <c r="C34" s="30"/>
      <c r="D34" s="30"/>
      <c r="E34" s="30"/>
      <c r="F34" s="31">
        <f>SUM(F31:F33)</f>
        <v>0</v>
      </c>
    </row>
    <row r="35" spans="1:6" ht="24" customHeight="1">
      <c r="A35" s="50" t="s">
        <v>41</v>
      </c>
      <c r="B35" s="51"/>
      <c r="C35" s="30"/>
      <c r="D35" s="30"/>
      <c r="E35" s="30"/>
      <c r="F35" s="32">
        <f>F34*0.25</f>
        <v>0</v>
      </c>
    </row>
    <row r="36" spans="1:6" ht="28.5" customHeight="1">
      <c r="A36" s="52" t="s">
        <v>26</v>
      </c>
      <c r="B36" s="52"/>
      <c r="C36" s="30"/>
      <c r="D36" s="30"/>
      <c r="E36" s="30"/>
      <c r="F36" s="31">
        <f>F34+F35</f>
        <v>0</v>
      </c>
    </row>
    <row r="37" spans="1:6" ht="14.25">
      <c r="A37" s="36"/>
      <c r="B37" s="37"/>
      <c r="C37" s="37"/>
      <c r="D37" s="37"/>
      <c r="E37" s="37"/>
      <c r="F37" s="37"/>
    </row>
    <row r="39" spans="1:6">
      <c r="A39" s="61" t="s">
        <v>33</v>
      </c>
      <c r="B39" s="61"/>
    </row>
    <row r="40" spans="1:6">
      <c r="A40" s="61" t="s">
        <v>37</v>
      </c>
      <c r="B40" s="61"/>
    </row>
    <row r="41" spans="1:6" ht="35.25" customHeight="1">
      <c r="A41" s="63"/>
      <c r="B41" s="63"/>
      <c r="C41" s="64" t="s">
        <v>35</v>
      </c>
      <c r="D41" s="64"/>
      <c r="E41" s="64"/>
    </row>
    <row r="42" spans="1:6">
      <c r="B42" s="62" t="s">
        <v>34</v>
      </c>
      <c r="C42" s="63"/>
      <c r="D42" s="63"/>
      <c r="E42" s="63"/>
      <c r="F42" s="63"/>
    </row>
    <row r="43" spans="1:6">
      <c r="B43" s="62" t="s">
        <v>36</v>
      </c>
      <c r="C43" s="63"/>
      <c r="D43" s="63"/>
      <c r="E43" s="63"/>
      <c r="F43" s="63"/>
    </row>
    <row r="45" spans="1:6">
      <c r="A45" s="59" t="s">
        <v>39</v>
      </c>
      <c r="B45" s="60"/>
      <c r="C45" s="60"/>
      <c r="D45" s="60"/>
      <c r="E45" s="60"/>
      <c r="F45" s="60"/>
    </row>
    <row r="46" spans="1:6">
      <c r="A46" s="60"/>
      <c r="B46" s="60"/>
      <c r="C46" s="60"/>
      <c r="D46" s="60"/>
      <c r="E46" s="60"/>
      <c r="F46" s="60"/>
    </row>
    <row r="47" spans="1:6" ht="36" customHeight="1">
      <c r="A47" s="60"/>
      <c r="B47" s="60"/>
      <c r="C47" s="60"/>
      <c r="D47" s="60"/>
      <c r="E47" s="60"/>
      <c r="F47" s="60"/>
    </row>
  </sheetData>
  <mergeCells count="19">
    <mergeCell ref="A45:F47"/>
    <mergeCell ref="A39:B39"/>
    <mergeCell ref="B42:F42"/>
    <mergeCell ref="B43:F43"/>
    <mergeCell ref="C41:E41"/>
    <mergeCell ref="A41:B41"/>
    <mergeCell ref="A40:B40"/>
    <mergeCell ref="A7:F7"/>
    <mergeCell ref="A1:F1"/>
    <mergeCell ref="A2:F2"/>
    <mergeCell ref="A3:F3"/>
    <mergeCell ref="A5:F5"/>
    <mergeCell ref="A4:F4"/>
    <mergeCell ref="A6:F6"/>
    <mergeCell ref="A29:F29"/>
    <mergeCell ref="A34:B34"/>
    <mergeCell ref="A35:B35"/>
    <mergeCell ref="A36:B36"/>
    <mergeCell ref="A8:F8"/>
  </mergeCells>
  <pageMargins left="0.7" right="0.7" top="0.75" bottom="0.75" header="0.3" footer="0.3"/>
  <pageSetup scale="74" orientation="portrait" r:id="rId1"/>
  <rowBreaks count="1" manualBreakCount="1">
    <brk id="2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D60FED1C696D42962C831AECF0BCC7" ma:contentTypeVersion="0" ma:contentTypeDescription="Create a new document." ma:contentTypeScope="" ma:versionID="c3a9dac746fb22fc81439b61d032c1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4530A6-930F-4883-89E4-93DADEB45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CA536E-5BC6-4EF8-99F4-959A98FEE6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057F4F-F5BE-4AB5-B4BF-F36DF40ADA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KONSTRUKTOR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STANICA</dc:creator>
  <cp:lastModifiedBy>Andrijana Antolković</cp:lastModifiedBy>
  <cp:lastPrinted>2023-12-04T11:24:00Z</cp:lastPrinted>
  <dcterms:created xsi:type="dcterms:W3CDTF">2005-09-29T07:50:15Z</dcterms:created>
  <dcterms:modified xsi:type="dcterms:W3CDTF">2023-12-04T14:40:11Z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0x01010042D60FED1C696D42962C831AECF0BCC7</vt:lpwstr>
  </property>
</Properties>
</file>